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G20" i="1"/>
  <c r="F20" i="1"/>
  <c r="E20" i="1"/>
  <c r="D20" i="1"/>
  <c r="C20" i="1"/>
  <c r="B2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9" i="1"/>
  <c r="G31" i="1" s="1"/>
  <c r="F9" i="1"/>
  <c r="F31" i="1" s="1"/>
  <c r="E9" i="1"/>
  <c r="E31" i="1" s="1"/>
  <c r="D9" i="1"/>
  <c r="C9" i="1"/>
  <c r="B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</calcChain>
</file>

<file path=xl/sharedStrings.xml><?xml version="1.0" encoding="utf-8"?>
<sst xmlns="http://schemas.openxmlformats.org/spreadsheetml/2006/main" count="34" uniqueCount="25">
  <si>
    <t>SISTEMA PARA EL DESARROLLO INTEGRAL DE LA FAMILIA DEL MUNICIPIO DE GUAYMAS</t>
  </si>
  <si>
    <t>Estado Analítico del Ejercicio del Presupuesto de Egresos Detallado</t>
  </si>
  <si>
    <t>Clasificación Administrativa</t>
  </si>
  <si>
    <t>PERÍODO: DEL 1º DE ENERO AL AL 30 DE JUNIO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</si>
  <si>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</si>
  <si>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</si>
  <si>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</si>
  <si>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</si>
  <si>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</si>
  <si>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</si>
  <si>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</si>
  <si>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</si>
  <si>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A.DIRECCIÓN GENERAL</t>
  </si>
  <si>
    <t>B.DIRECTOR DEL PARQUE INFANTIL</t>
  </si>
  <si>
    <t>C.SUBPROCURADURÍA DE LA DEFENSA DEL MENOR</t>
  </si>
  <si>
    <t>D.DIRECCIÓN DE PROGRAMAS ALIMENTARIOS</t>
  </si>
  <si>
    <t>E.DIRECCIÓN DE CADI</t>
  </si>
  <si>
    <t>F.DESARROLLO COMUNITARIO</t>
  </si>
  <si>
    <t>G.INAPAM</t>
  </si>
  <si>
    <t>H.DIRECCIÓN DE LA UNIDAD BÁSICA DE REHABILITACIÓN</t>
  </si>
  <si>
    <t>I.DIRECCIÓN DE LUDOTECA</t>
  </si>
  <si>
    <t>I. Gasto No Etiquetado (I=A+B+C+D+E+F+G+H+I)</t>
  </si>
  <si>
    <t>II. Gasto Etiquetado (II=A+B+C+D+E+F+G+H+I)</t>
  </si>
  <si>
    <t>III. Total de Egresos (III = I + II)</t>
  </si>
  <si>
    <t>FORMATO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</si>
</sst>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2"/>
  <sheetViews>
    <sheetView tabSelected="1" workbookViewId="0">
      <selection activeCell="F18" sqref="F18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7" ht="23.25" x14ac:dyDescent="0.25">
      <c r="A2" s="15" t="s">
        <v>0</v>
      </c>
      <c r="B2" s="16"/>
      <c r="C2" s="16"/>
      <c r="D2" s="16"/>
      <c r="E2" s="16"/>
      <c r="F2" s="16"/>
      <c r="G2" s="17"/>
    </row>
    <row r="3" spans="1:7" ht="20.25" x14ac:dyDescent="0.25">
      <c r="A3" s="18" t="s">
        <v>1</v>
      </c>
      <c r="B3" s="19"/>
      <c r="C3" s="19"/>
      <c r="D3" s="19"/>
      <c r="E3" s="19"/>
      <c r="F3" s="19"/>
      <c r="G3" s="20"/>
    </row>
    <row r="4" spans="1:7" ht="20.25" x14ac:dyDescent="0.25">
      <c r="A4" s="18" t="s">
        <v>2</v>
      </c>
      <c r="B4" s="19"/>
      <c r="C4" s="19"/>
      <c r="D4" s="19"/>
      <c r="E4" s="19"/>
      <c r="F4" s="19"/>
      <c r="G4" s="20"/>
    </row>
    <row r="5" spans="1:7" x14ac:dyDescent="0.25">
      <c r="A5" s="21" t="s">
        <v>3</v>
      </c>
      <c r="B5" s="22"/>
      <c r="C5" s="22"/>
      <c r="D5" s="22"/>
      <c r="E5" s="22"/>
      <c r="F5" s="22"/>
      <c r="G5" s="23"/>
    </row>
    <row r="6" spans="1:7" x14ac:dyDescent="0.25">
      <c r="A6" s="1"/>
      <c r="B6" s="2"/>
      <c r="C6" s="2"/>
      <c r="D6" s="2"/>
      <c r="E6" s="2"/>
      <c r="F6" s="2"/>
      <c r="G6" s="3" t="s">
        <v>24</v>
      </c>
    </row>
    <row r="7" spans="1:7" x14ac:dyDescent="0.25">
      <c r="A7" s="24" t="s">
        <v>4</v>
      </c>
      <c r="B7" s="24" t="s">
        <v>5</v>
      </c>
      <c r="C7" s="26"/>
      <c r="D7" s="26"/>
      <c r="E7" s="26"/>
      <c r="F7" s="26"/>
      <c r="G7" s="27" t="s">
        <v>11</v>
      </c>
    </row>
    <row r="8" spans="1:7" ht="25.5" x14ac:dyDescent="0.25">
      <c r="A8" s="25"/>
      <c r="B8" s="4" t="s">
        <v>6</v>
      </c>
      <c r="C8" s="5" t="s">
        <v>7</v>
      </c>
      <c r="D8" s="4" t="s">
        <v>8</v>
      </c>
      <c r="E8" s="4" t="s">
        <v>9</v>
      </c>
      <c r="F8" s="4" t="s">
        <v>10</v>
      </c>
      <c r="G8" s="28"/>
    </row>
    <row r="9" spans="1:7" x14ac:dyDescent="0.25">
      <c r="A9" s="6" t="s">
        <v>21</v>
      </c>
      <c r="B9" s="7">
        <f t="shared" ref="B9:G9" si="0">SUM(B10:B18)</f>
        <v>14455522</v>
      </c>
      <c r="C9" s="7">
        <f t="shared" si="0"/>
        <v>0</v>
      </c>
      <c r="D9" s="7">
        <f t="shared" si="0"/>
        <v>14455522</v>
      </c>
      <c r="E9" s="7">
        <f t="shared" si="0"/>
        <v>13816029.669999998</v>
      </c>
      <c r="F9" s="7">
        <f t="shared" si="0"/>
        <v>13816029.669999998</v>
      </c>
      <c r="G9" s="7">
        <f t="shared" si="0"/>
        <v>639492.32999999996</v>
      </c>
    </row>
    <row r="10" spans="1:7" x14ac:dyDescent="0.25">
      <c r="A10" s="8" t="s">
        <v>12</v>
      </c>
      <c r="B10" s="9">
        <v>3658876</v>
      </c>
      <c r="C10" s="9">
        <v>0</v>
      </c>
      <c r="D10" s="9">
        <f t="shared" ref="D10:D18" si="1">+B10+C10</f>
        <v>3658876</v>
      </c>
      <c r="E10" s="9">
        <v>5940191.5099999998</v>
      </c>
      <c r="F10" s="9">
        <v>5940191.5099999998</v>
      </c>
      <c r="G10" s="9">
        <f t="shared" ref="G10:G18" si="2">D10-E10</f>
        <v>-2281315.5099999998</v>
      </c>
    </row>
    <row r="11" spans="1:7" x14ac:dyDescent="0.25">
      <c r="A11" s="8" t="s">
        <v>13</v>
      </c>
      <c r="B11" s="9">
        <v>1487497</v>
      </c>
      <c r="C11" s="9">
        <v>0</v>
      </c>
      <c r="D11" s="9">
        <f t="shared" si="1"/>
        <v>1487497</v>
      </c>
      <c r="E11" s="9">
        <v>1041816.15</v>
      </c>
      <c r="F11" s="9">
        <v>1041816.15</v>
      </c>
      <c r="G11" s="9">
        <f t="shared" si="2"/>
        <v>445680.85</v>
      </c>
    </row>
    <row r="12" spans="1:7" x14ac:dyDescent="0.25">
      <c r="A12" s="8" t="s">
        <v>14</v>
      </c>
      <c r="B12" s="9">
        <v>2209016</v>
      </c>
      <c r="C12" s="9">
        <v>0</v>
      </c>
      <c r="D12" s="9">
        <f t="shared" si="1"/>
        <v>2209016</v>
      </c>
      <c r="E12" s="9">
        <v>2159004.1800000002</v>
      </c>
      <c r="F12" s="9">
        <v>2159004.1800000002</v>
      </c>
      <c r="G12" s="9">
        <f t="shared" si="2"/>
        <v>50011.819999999832</v>
      </c>
    </row>
    <row r="13" spans="1:7" x14ac:dyDescent="0.25">
      <c r="A13" s="8" t="s">
        <v>15</v>
      </c>
      <c r="B13" s="9">
        <v>775177</v>
      </c>
      <c r="C13" s="9">
        <v>0</v>
      </c>
      <c r="D13" s="9">
        <f t="shared" si="1"/>
        <v>775177</v>
      </c>
      <c r="E13" s="9">
        <v>482688.7</v>
      </c>
      <c r="F13" s="9">
        <v>482688.7</v>
      </c>
      <c r="G13" s="9">
        <f t="shared" si="2"/>
        <v>292488.3</v>
      </c>
    </row>
    <row r="14" spans="1:7" x14ac:dyDescent="0.25">
      <c r="A14" s="8" t="s">
        <v>16</v>
      </c>
      <c r="B14" s="9">
        <v>4846604</v>
      </c>
      <c r="C14" s="9">
        <v>0</v>
      </c>
      <c r="D14" s="9">
        <f t="shared" si="1"/>
        <v>4846604</v>
      </c>
      <c r="E14" s="9">
        <v>2836141.91</v>
      </c>
      <c r="F14" s="9">
        <v>2836141.91</v>
      </c>
      <c r="G14" s="9">
        <f t="shared" si="2"/>
        <v>2010462.0899999999</v>
      </c>
    </row>
    <row r="15" spans="1:7" x14ac:dyDescent="0.25">
      <c r="A15" s="8" t="s">
        <v>17</v>
      </c>
      <c r="B15" s="9">
        <v>0</v>
      </c>
      <c r="C15" s="9">
        <v>0</v>
      </c>
      <c r="D15" s="9">
        <f t="shared" si="1"/>
        <v>0</v>
      </c>
      <c r="E15" s="9">
        <v>174603.04</v>
      </c>
      <c r="F15" s="9">
        <v>174603.04</v>
      </c>
      <c r="G15" s="9">
        <f t="shared" si="2"/>
        <v>-174603.04</v>
      </c>
    </row>
    <row r="16" spans="1:7" x14ac:dyDescent="0.25">
      <c r="A16" s="8" t="s">
        <v>18</v>
      </c>
      <c r="B16" s="9">
        <v>299166</v>
      </c>
      <c r="C16" s="9">
        <v>0</v>
      </c>
      <c r="D16" s="9">
        <f t="shared" si="1"/>
        <v>299166</v>
      </c>
      <c r="E16" s="9">
        <v>335663.05</v>
      </c>
      <c r="F16" s="9">
        <v>335663.05</v>
      </c>
      <c r="G16" s="9">
        <f t="shared" si="2"/>
        <v>-36497.049999999988</v>
      </c>
    </row>
    <row r="17" spans="1:7" x14ac:dyDescent="0.25">
      <c r="A17" s="8" t="s">
        <v>19</v>
      </c>
      <c r="B17" s="9">
        <v>778659</v>
      </c>
      <c r="C17" s="9">
        <v>0</v>
      </c>
      <c r="D17" s="9">
        <f t="shared" si="1"/>
        <v>778659</v>
      </c>
      <c r="E17" s="9">
        <v>657485.78</v>
      </c>
      <c r="F17" s="9">
        <v>657485.78</v>
      </c>
      <c r="G17" s="9">
        <f t="shared" si="2"/>
        <v>121173.21999999997</v>
      </c>
    </row>
    <row r="18" spans="1:7" x14ac:dyDescent="0.25">
      <c r="A18" s="8" t="s">
        <v>20</v>
      </c>
      <c r="B18" s="9">
        <v>400527</v>
      </c>
      <c r="C18" s="9">
        <v>0</v>
      </c>
      <c r="D18" s="9">
        <f t="shared" si="1"/>
        <v>400527</v>
      </c>
      <c r="E18" s="9">
        <v>188435.35</v>
      </c>
      <c r="F18" s="9">
        <v>188435.35</v>
      </c>
      <c r="G18" s="9">
        <f t="shared" si="2"/>
        <v>212091.65</v>
      </c>
    </row>
    <row r="19" spans="1:7" x14ac:dyDescent="0.25">
      <c r="A19" s="10"/>
      <c r="B19" s="11"/>
      <c r="C19" s="11"/>
      <c r="D19" s="11"/>
      <c r="E19" s="11"/>
      <c r="F19" s="11"/>
      <c r="G19" s="11"/>
    </row>
    <row r="20" spans="1:7" x14ac:dyDescent="0.25">
      <c r="A20" s="12" t="s">
        <v>22</v>
      </c>
      <c r="B20" s="13">
        <f t="shared" ref="B20:G20" si="3">SUM(B21:B29)</f>
        <v>0</v>
      </c>
      <c r="C20" s="13">
        <f t="shared" si="3"/>
        <v>0</v>
      </c>
      <c r="D20" s="13">
        <f t="shared" si="3"/>
        <v>0</v>
      </c>
      <c r="E20" s="13">
        <f t="shared" si="3"/>
        <v>0</v>
      </c>
      <c r="F20" s="13">
        <f t="shared" si="3"/>
        <v>0</v>
      </c>
      <c r="G20" s="13">
        <f t="shared" si="3"/>
        <v>0</v>
      </c>
    </row>
    <row r="21" spans="1:7" x14ac:dyDescent="0.25">
      <c r="A21" s="8" t="s">
        <v>12</v>
      </c>
      <c r="B21" s="9">
        <v>0</v>
      </c>
      <c r="C21" s="9">
        <v>0</v>
      </c>
      <c r="D21" s="9">
        <f t="shared" ref="D21:D29" si="4">+B21+C21</f>
        <v>0</v>
      </c>
      <c r="E21" s="9">
        <v>0</v>
      </c>
      <c r="F21" s="9">
        <v>0</v>
      </c>
      <c r="G21" s="9">
        <f t="shared" ref="G21:G29" si="5">D21-E21</f>
        <v>0</v>
      </c>
    </row>
    <row r="22" spans="1:7" x14ac:dyDescent="0.25">
      <c r="A22" s="8" t="s">
        <v>13</v>
      </c>
      <c r="B22" s="9">
        <v>0</v>
      </c>
      <c r="C22" s="9">
        <v>0</v>
      </c>
      <c r="D22" s="9">
        <f t="shared" si="4"/>
        <v>0</v>
      </c>
      <c r="E22" s="9">
        <v>0</v>
      </c>
      <c r="F22" s="9">
        <v>0</v>
      </c>
      <c r="G22" s="9">
        <f t="shared" si="5"/>
        <v>0</v>
      </c>
    </row>
    <row r="23" spans="1:7" x14ac:dyDescent="0.25">
      <c r="A23" s="8" t="s">
        <v>14</v>
      </c>
      <c r="B23" s="9">
        <v>0</v>
      </c>
      <c r="C23" s="9">
        <v>0</v>
      </c>
      <c r="D23" s="9">
        <f t="shared" si="4"/>
        <v>0</v>
      </c>
      <c r="E23" s="9">
        <v>0</v>
      </c>
      <c r="F23" s="9">
        <v>0</v>
      </c>
      <c r="G23" s="9">
        <f t="shared" si="5"/>
        <v>0</v>
      </c>
    </row>
    <row r="24" spans="1:7" x14ac:dyDescent="0.25">
      <c r="A24" s="8" t="s">
        <v>15</v>
      </c>
      <c r="B24" s="9">
        <v>0</v>
      </c>
      <c r="C24" s="9">
        <v>0</v>
      </c>
      <c r="D24" s="9">
        <f t="shared" si="4"/>
        <v>0</v>
      </c>
      <c r="E24" s="9">
        <v>0</v>
      </c>
      <c r="F24" s="9">
        <v>0</v>
      </c>
      <c r="G24" s="9">
        <f t="shared" si="5"/>
        <v>0</v>
      </c>
    </row>
    <row r="25" spans="1:7" x14ac:dyDescent="0.25">
      <c r="A25" s="8" t="s">
        <v>16</v>
      </c>
      <c r="B25" s="9">
        <v>0</v>
      </c>
      <c r="C25" s="9">
        <v>0</v>
      </c>
      <c r="D25" s="9">
        <f t="shared" si="4"/>
        <v>0</v>
      </c>
      <c r="E25" s="9">
        <v>0</v>
      </c>
      <c r="F25" s="9">
        <v>0</v>
      </c>
      <c r="G25" s="9">
        <f t="shared" si="5"/>
        <v>0</v>
      </c>
    </row>
    <row r="26" spans="1:7" x14ac:dyDescent="0.25">
      <c r="A26" s="8" t="s">
        <v>17</v>
      </c>
      <c r="B26" s="9">
        <v>0</v>
      </c>
      <c r="C26" s="9">
        <v>0</v>
      </c>
      <c r="D26" s="9">
        <f t="shared" si="4"/>
        <v>0</v>
      </c>
      <c r="E26" s="9">
        <v>0</v>
      </c>
      <c r="F26" s="9">
        <v>0</v>
      </c>
      <c r="G26" s="9">
        <f t="shared" si="5"/>
        <v>0</v>
      </c>
    </row>
    <row r="27" spans="1:7" x14ac:dyDescent="0.25">
      <c r="A27" s="8" t="s">
        <v>18</v>
      </c>
      <c r="B27" s="9">
        <v>0</v>
      </c>
      <c r="C27" s="9">
        <v>0</v>
      </c>
      <c r="D27" s="9">
        <f t="shared" si="4"/>
        <v>0</v>
      </c>
      <c r="E27" s="9">
        <v>0</v>
      </c>
      <c r="F27" s="9">
        <v>0</v>
      </c>
      <c r="G27" s="9">
        <f t="shared" si="5"/>
        <v>0</v>
      </c>
    </row>
    <row r="28" spans="1:7" x14ac:dyDescent="0.25">
      <c r="A28" s="8" t="s">
        <v>19</v>
      </c>
      <c r="B28" s="9">
        <v>0</v>
      </c>
      <c r="C28" s="9">
        <v>0</v>
      </c>
      <c r="D28" s="9">
        <f t="shared" si="4"/>
        <v>0</v>
      </c>
      <c r="E28" s="9">
        <v>0</v>
      </c>
      <c r="F28" s="9">
        <v>0</v>
      </c>
      <c r="G28" s="9">
        <f t="shared" si="5"/>
        <v>0</v>
      </c>
    </row>
    <row r="29" spans="1:7" x14ac:dyDescent="0.25">
      <c r="A29" s="8" t="s">
        <v>20</v>
      </c>
      <c r="B29" s="9">
        <v>0</v>
      </c>
      <c r="C29" s="9">
        <v>0</v>
      </c>
      <c r="D29" s="9">
        <f t="shared" si="4"/>
        <v>0</v>
      </c>
      <c r="E29" s="9">
        <v>0</v>
      </c>
      <c r="F29" s="9">
        <v>0</v>
      </c>
      <c r="G29" s="9">
        <f t="shared" si="5"/>
        <v>0</v>
      </c>
    </row>
    <row r="30" spans="1:7" x14ac:dyDescent="0.25">
      <c r="A30" s="10"/>
      <c r="B30" s="11"/>
      <c r="C30" s="11"/>
      <c r="D30" s="11"/>
      <c r="E30" s="11"/>
      <c r="F30" s="11"/>
      <c r="G30" s="11"/>
    </row>
    <row r="31" spans="1:7" x14ac:dyDescent="0.25">
      <c r="A31" s="12" t="s">
        <v>23</v>
      </c>
      <c r="B31" s="13">
        <f t="shared" ref="B31:G31" si="6">B9+B20</f>
        <v>14455522</v>
      </c>
      <c r="C31" s="13">
        <f t="shared" si="6"/>
        <v>0</v>
      </c>
      <c r="D31" s="13">
        <f t="shared" si="6"/>
        <v>14455522</v>
      </c>
      <c r="E31" s="13">
        <f t="shared" si="6"/>
        <v>13816029.669999998</v>
      </c>
      <c r="F31" s="13">
        <f t="shared" si="6"/>
        <v>13816029.669999998</v>
      </c>
      <c r="G31" s="13">
        <f t="shared" si="6"/>
        <v>639492.32999999996</v>
      </c>
    </row>
    <row r="32" spans="1:7" x14ac:dyDescent="0.25">
      <c r="A32" s="14"/>
      <c r="B32" s="14"/>
      <c r="C32" s="14"/>
      <c r="D32" s="14"/>
      <c r="E32" s="14"/>
      <c r="F32" s="14"/>
      <c r="G32" s="14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Cuquita</cp:lastModifiedBy>
  <dcterms:created xsi:type="dcterms:W3CDTF">2020-08-13T18:05:57Z</dcterms:created>
  <dcterms:modified xsi:type="dcterms:W3CDTF">2021-05-12T23:39:47Z</dcterms:modified>
</cp:coreProperties>
</file>